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BAMBOO FLUTED Panels Bonaparte" sheetId="6" r:id="rId1"/>
    <sheet name="FLUTED Panels тех.характ." sheetId="5" r:id="rId2"/>
  </sheets>
  <definedNames>
    <definedName name="_xlnm.Print_Area" localSheetId="0">'BAMBOO FLUTED Panels Bonaparte'!$A$1:$J$45</definedName>
    <definedName name="_xlnm.Print_Area" localSheetId="1">'FLUTED Panels тех.характ.'!$A$1:$H$15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6" l="1"/>
  <c r="I22" i="6" l="1"/>
  <c r="I23" i="6"/>
  <c r="H6" i="5" l="1"/>
  <c r="H7" i="5"/>
  <c r="H8" i="5"/>
  <c r="H11" i="5"/>
  <c r="H12" i="5"/>
  <c r="H13" i="5"/>
  <c r="H14" i="5"/>
  <c r="H5" i="5"/>
  <c r="I35" i="6" l="1"/>
  <c r="I34" i="6"/>
  <c r="I33" i="6"/>
  <c r="I32" i="6"/>
  <c r="I31" i="6"/>
  <c r="I30" i="6"/>
  <c r="I29" i="6"/>
  <c r="I28" i="6"/>
  <c r="I27" i="6"/>
  <c r="I26" i="6"/>
  <c r="I25" i="6"/>
  <c r="I24" i="6"/>
  <c r="I37" i="6"/>
  <c r="I38" i="6"/>
  <c r="I36" i="6"/>
  <c r="I19" i="6"/>
  <c r="I20" i="6"/>
  <c r="I21" i="6"/>
  <c r="I18" i="6"/>
</calcChain>
</file>

<file path=xl/sharedStrings.xml><?xml version="1.0" encoding="utf-8"?>
<sst xmlns="http://schemas.openxmlformats.org/spreadsheetml/2006/main" count="178" uniqueCount="54">
  <si>
    <t>№</t>
  </si>
  <si>
    <t xml:space="preserve">Представленные рисунки не точно совпадают с реальными, а лишь дают общее представление об оттенках цвета </t>
  </si>
  <si>
    <t>и вариантах предлагаемых рисунков.</t>
  </si>
  <si>
    <t>Покрытие</t>
  </si>
  <si>
    <r>
      <rPr>
        <b/>
        <i/>
        <sz val="11"/>
        <rFont val="Calibri"/>
        <family val="2"/>
        <charset val="204"/>
      </rPr>
      <t>Сайт оптового отдела:</t>
    </r>
    <r>
      <rPr>
        <b/>
        <i/>
        <sz val="11"/>
        <color indexed="10"/>
        <rFont val="Calibri"/>
        <family val="2"/>
        <charset val="204"/>
      </rPr>
      <t xml:space="preserve"> </t>
    </r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</si>
  <si>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</si>
  <si>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</si>
  <si>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</si>
  <si>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>ЕКАТЕРИНБУРГ: тел./факс 8 (343) 385-90-53, 385-90-54</t>
  </si>
  <si>
    <t>матовое</t>
  </si>
  <si>
    <t>Шт. в кор.</t>
  </si>
  <si>
    <t>Наименование</t>
  </si>
  <si>
    <t>Вес                           кор./кг.</t>
  </si>
  <si>
    <t>Вес                               шт./кг.</t>
  </si>
  <si>
    <t>Цена РОЗНИЦА                    м.п.</t>
  </si>
  <si>
    <t>Цена РОЗНИЦА                   шт.</t>
  </si>
  <si>
    <t>Фото</t>
  </si>
  <si>
    <t>Aluminum profiles Bonaparte</t>
  </si>
  <si>
    <t>размер профиля                                                   мм.</t>
  </si>
  <si>
    <t>толщина используемой панели мм.</t>
  </si>
  <si>
    <t>Чертеж</t>
  </si>
  <si>
    <t>Цвет</t>
  </si>
  <si>
    <t>801 угловой наружный профиль</t>
  </si>
  <si>
    <t>802 торцевой профиль</t>
  </si>
  <si>
    <t xml:space="preserve">803 угловой внутренний профиль </t>
  </si>
  <si>
    <t>804 соединяющий профиль</t>
  </si>
  <si>
    <t>501 угловой наружный профиль</t>
  </si>
  <si>
    <t>502 торцевой профиль</t>
  </si>
  <si>
    <t xml:space="preserve">503 угловой внутренний профиль </t>
  </si>
  <si>
    <t>504 соединяющий профиль</t>
  </si>
  <si>
    <t xml:space="preserve">Black                                </t>
  </si>
  <si>
    <t>3000*20,4*27,8</t>
  </si>
  <si>
    <t>3000*10,8*19</t>
  </si>
  <si>
    <t>8мм</t>
  </si>
  <si>
    <t>5мм</t>
  </si>
  <si>
    <t xml:space="preserve">Black                   </t>
  </si>
  <si>
    <t xml:space="preserve">Golg                   </t>
  </si>
  <si>
    <t xml:space="preserve">Grey  </t>
  </si>
  <si>
    <t>Bronze</t>
  </si>
  <si>
    <t>3000*22,76*30,57</t>
  </si>
  <si>
    <t>3000*10,8*22</t>
  </si>
  <si>
    <t>3000*8,9*21,6</t>
  </si>
  <si>
    <t>3000*19,9*22,2</t>
  </si>
  <si>
    <t>3000*8,8*23</t>
  </si>
  <si>
    <t>3000*16,6*24,4</t>
  </si>
  <si>
    <t>АЛЮМИНЕВЫЕ ПРОФИЛИ</t>
  </si>
  <si>
    <t>www.bonaparte-decor.ru</t>
  </si>
  <si>
    <t>Алюминиевые профили Бонапарт / Aluminum profiles Bonaparte</t>
  </si>
  <si>
    <t xml:space="preserve">805 соединяющий под подсветку </t>
  </si>
  <si>
    <t xml:space="preserve">806 финишный под подсветку </t>
  </si>
  <si>
    <t>РОСТОВ-НА-ДОНУ: тел.: 8 918 526-58-86</t>
  </si>
  <si>
    <r>
      <t xml:space="preserve">805 соединяющий под подсветку
</t>
    </r>
    <r>
      <rPr>
        <b/>
        <i/>
        <sz val="12"/>
        <color rgb="FFFF0000"/>
        <rFont val="Calibri"/>
        <family val="2"/>
        <charset val="204"/>
        <scheme val="minor"/>
      </rPr>
      <t xml:space="preserve">НОВИНКА 
</t>
    </r>
    <r>
      <rPr>
        <b/>
        <i/>
        <sz val="12"/>
        <color theme="1"/>
        <rFont val="Calibri"/>
        <family val="2"/>
        <charset val="204"/>
        <scheme val="minor"/>
      </rPr>
      <t>профиль представлен только в чёрном цвете</t>
    </r>
  </si>
  <si>
    <r>
      <t xml:space="preserve">806 финишный под подсветку 
</t>
    </r>
    <r>
      <rPr>
        <b/>
        <i/>
        <sz val="12"/>
        <color rgb="FFFF0000"/>
        <rFont val="Calibri"/>
        <family val="2"/>
        <charset val="204"/>
        <scheme val="minor"/>
      </rPr>
      <t xml:space="preserve">НОВИНКА
</t>
    </r>
    <r>
      <rPr>
        <b/>
        <i/>
        <sz val="12"/>
        <color theme="1"/>
        <rFont val="Calibri"/>
        <family val="2"/>
        <charset val="204"/>
        <scheme val="minor"/>
      </rPr>
      <t>профиль представлен только в чёрном цвете</t>
    </r>
  </si>
  <si>
    <t xml:space="preserve">ПРАЙС-ЛИСТ компаний "Бонапарт" от 14.09.2026г.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</si>
</sst>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₽&quot;"/>
    <numFmt numFmtId="165" formatCode="#,##0\ &quot;₽&quot;"/>
    <numFmt numFmtId="166" formatCode="0.0"/>
  </numFmts>
  <fonts count="2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20"/>
      <color theme="0"/>
      <name val="Century Gothic"/>
      <family val="2"/>
      <charset val="204"/>
    </font>
    <font>
      <sz val="12"/>
      <name val="宋体"/>
      <charset val="134"/>
    </font>
    <font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i/>
      <sz val="11"/>
      <color indexed="10"/>
      <name val="Calibri"/>
      <family val="2"/>
      <charset val="204"/>
    </font>
    <font>
      <b/>
      <i/>
      <sz val="12"/>
      <color rgb="FFFF0000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4"/>
      <color theme="0"/>
      <name val="Century Gothic"/>
      <family val="2"/>
      <charset val="204"/>
    </font>
    <font>
      <sz val="16"/>
      <color theme="0"/>
      <name val="Century Gothic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20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 indent="5"/>
    </xf>
    <xf numFmtId="0" fontId="6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right"/>
    </xf>
    <xf numFmtId="0" fontId="1" fillId="0" borderId="0" xfId="0" applyFont="1"/>
    <xf numFmtId="0" fontId="15" fillId="0" borderId="0" xfId="0" applyFont="1" applyAlignment="1">
      <alignment vertical="top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65" fontId="17" fillId="0" borderId="12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/>
    <xf numFmtId="0" fontId="17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5" fillId="0" borderId="0" xfId="0" applyFont="1"/>
    <xf numFmtId="165" fontId="17" fillId="0" borderId="1" xfId="0" applyNumberFormat="1" applyFont="1" applyBorder="1" applyAlignment="1">
      <alignment horizontal="center" vertical="center"/>
    </xf>
    <xf numFmtId="165" fontId="17" fillId="0" borderId="15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165" fontId="17" fillId="0" borderId="13" xfId="0" applyNumberFormat="1" applyFont="1" applyBorder="1" applyAlignment="1">
      <alignment horizontal="center" vertical="center"/>
    </xf>
    <xf numFmtId="2" fontId="0" fillId="0" borderId="0" xfId="0" applyNumberFormat="1"/>
    <xf numFmtId="9" fontId="0" fillId="0" borderId="0" xfId="0" applyNumberFormat="1"/>
    <xf numFmtId="165" fontId="17" fillId="0" borderId="11" xfId="0" applyNumberFormat="1" applyFont="1" applyBorder="1" applyAlignment="1">
      <alignment horizontal="center" vertical="center"/>
    </xf>
    <xf numFmtId="166" fontId="17" fillId="0" borderId="21" xfId="0" applyNumberFormat="1" applyFont="1" applyBorder="1" applyAlignment="1">
      <alignment horizontal="center" vertical="center"/>
    </xf>
    <xf numFmtId="0" fontId="21" fillId="0" borderId="0" xfId="3" applyFont="1" applyAlignment="1">
      <alignment vertical="top"/>
    </xf>
    <xf numFmtId="0" fontId="17" fillId="4" borderId="9" xfId="0" applyFont="1" applyFill="1" applyBorder="1" applyAlignment="1">
      <alignment horizontal="center" vertical="center"/>
    </xf>
    <xf numFmtId="0" fontId="17" fillId="4" borderId="1" xfId="0" applyFont="1" applyFill="1" applyBorder="1"/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165" fontId="22" fillId="4" borderId="1" xfId="0" applyNumberFormat="1" applyFont="1" applyFill="1" applyBorder="1" applyAlignment="1">
      <alignment horizontal="center" vertical="center"/>
    </xf>
    <xf numFmtId="165" fontId="22" fillId="4" borderId="12" xfId="0" applyNumberFormat="1" applyFont="1" applyFill="1" applyBorder="1" applyAlignment="1">
      <alignment horizontal="center" vertical="center"/>
    </xf>
    <xf numFmtId="165" fontId="22" fillId="0" borderId="16" xfId="0" applyNumberFormat="1" applyFont="1" applyFill="1" applyBorder="1" applyAlignment="1">
      <alignment horizontal="center" vertical="center"/>
    </xf>
    <xf numFmtId="165" fontId="22" fillId="0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1"/>
    <cellStyle name="常规 2" xfId="2"/>
  </cellStyles>
  <dxfs count="0"/>
  <tableStyles count="0" defaultTableStyle="TableStyleMedium9" defaultPivotStyle="PivotStyleLight16"/>
  <colors>
    <mruColors>
      <color rgb="FFE044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133934</xdr:colOff>
      <xdr:row>17</xdr:row>
      <xdr:rowOff>116326</xdr:rowOff>
    </xdr:from>
    <xdr:ext cx="1117923" cy="1189960"/>
    <xdr:pic>
      <xdr:nvPicPr>
        <xdr:cNvPr id="7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363" y="3971683"/>
          <a:ext cx="1117923" cy="1189960"/>
        </a:xfrm>
        <a:prstGeom prst="rect">
          <a:avLst/>
        </a:prstGeom>
      </xdr:spPr>
    </xdr:pic>
    <xdr:clientData/>
  </xdr:oneCellAnchor>
  <xdr:oneCellAnchor>
    <xdr:from>
      <xdr:col>1</xdr:col>
      <xdr:colOff>58160</xdr:colOff>
      <xdr:row>18</xdr:row>
      <xdr:rowOff>43758</xdr:rowOff>
    </xdr:from>
    <xdr:ext cx="1220911" cy="1298814"/>
    <xdr:pic>
      <xdr:nvPicPr>
        <xdr:cNvPr id="8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589" y="5341472"/>
          <a:ext cx="1220911" cy="1298814"/>
        </a:xfrm>
        <a:prstGeom prst="rect">
          <a:avLst/>
        </a:prstGeom>
      </xdr:spPr>
    </xdr:pic>
    <xdr:clientData/>
  </xdr:oneCellAnchor>
  <xdr:oneCellAnchor>
    <xdr:from>
      <xdr:col>1</xdr:col>
      <xdr:colOff>58162</xdr:colOff>
      <xdr:row>19</xdr:row>
      <xdr:rowOff>32551</xdr:rowOff>
    </xdr:from>
    <xdr:ext cx="1202765" cy="1355377"/>
    <xdr:pic>
      <xdr:nvPicPr>
        <xdr:cNvPr id="10" name="图片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591" y="6772622"/>
          <a:ext cx="1202765" cy="1355377"/>
        </a:xfrm>
        <a:prstGeom prst="rect">
          <a:avLst/>
        </a:prstGeom>
      </xdr:spPr>
    </xdr:pic>
    <xdr:clientData/>
  </xdr:oneCellAnchor>
  <xdr:oneCellAnchor>
    <xdr:from>
      <xdr:col>1</xdr:col>
      <xdr:colOff>49089</xdr:colOff>
      <xdr:row>20</xdr:row>
      <xdr:rowOff>52828</xdr:rowOff>
    </xdr:from>
    <xdr:ext cx="1257196" cy="1335100"/>
    <xdr:pic>
      <xdr:nvPicPr>
        <xdr:cNvPr id="11" name="图片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18" y="8235257"/>
          <a:ext cx="1257196" cy="1335100"/>
        </a:xfrm>
        <a:prstGeom prst="rect">
          <a:avLst/>
        </a:prstGeom>
      </xdr:spPr>
    </xdr:pic>
    <xdr:clientData/>
  </xdr:oneCellAnchor>
  <xdr:oneCellAnchor>
    <xdr:from>
      <xdr:col>1</xdr:col>
      <xdr:colOff>37883</xdr:colOff>
      <xdr:row>35</xdr:row>
      <xdr:rowOff>23480</xdr:rowOff>
    </xdr:from>
    <xdr:ext cx="1277473" cy="1373520"/>
    <xdr:pic>
      <xdr:nvPicPr>
        <xdr:cNvPr id="12" name="图片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12" y="26956551"/>
          <a:ext cx="1277473" cy="1373520"/>
        </a:xfrm>
        <a:prstGeom prst="rect">
          <a:avLst/>
        </a:prstGeom>
      </xdr:spPr>
    </xdr:pic>
    <xdr:clientData/>
  </xdr:oneCellAnchor>
  <xdr:oneCellAnchor>
    <xdr:from>
      <xdr:col>1</xdr:col>
      <xdr:colOff>33081</xdr:colOff>
      <xdr:row>37</xdr:row>
      <xdr:rowOff>25615</xdr:rowOff>
    </xdr:from>
    <xdr:ext cx="1245990" cy="1380456"/>
    <xdr:pic>
      <xdr:nvPicPr>
        <xdr:cNvPr id="13" name="图片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510" y="29843401"/>
          <a:ext cx="1245990" cy="1380456"/>
        </a:xfrm>
        <a:prstGeom prst="rect">
          <a:avLst/>
        </a:prstGeom>
      </xdr:spPr>
    </xdr:pic>
    <xdr:clientData/>
  </xdr:oneCellAnchor>
  <xdr:oneCellAnchor>
    <xdr:from>
      <xdr:col>1</xdr:col>
      <xdr:colOff>30947</xdr:colOff>
      <xdr:row>36</xdr:row>
      <xdr:rowOff>16542</xdr:rowOff>
    </xdr:from>
    <xdr:ext cx="1284410" cy="1407671"/>
    <xdr:pic>
      <xdr:nvPicPr>
        <xdr:cNvPr id="14" name="图片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376" y="28391971"/>
          <a:ext cx="1284410" cy="1407671"/>
        </a:xfrm>
        <a:prstGeom prst="rect">
          <a:avLst/>
        </a:prstGeom>
      </xdr:spPr>
    </xdr:pic>
    <xdr:clientData/>
  </xdr:oneCellAnchor>
  <xdr:oneCellAnchor>
    <xdr:from>
      <xdr:col>1</xdr:col>
      <xdr:colOff>49089</xdr:colOff>
      <xdr:row>38</xdr:row>
      <xdr:rowOff>34686</xdr:rowOff>
    </xdr:from>
    <xdr:ext cx="1266267" cy="1353241"/>
    <xdr:pic>
      <xdr:nvPicPr>
        <xdr:cNvPr id="15" name="图片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18" y="31294829"/>
          <a:ext cx="1266267" cy="1353241"/>
        </a:xfrm>
        <a:prstGeom prst="rect">
          <a:avLst/>
        </a:prstGeom>
      </xdr:spPr>
    </xdr:pic>
    <xdr:clientData/>
  </xdr:oneCellAnchor>
  <xdr:oneCellAnchor>
    <xdr:from>
      <xdr:col>2</xdr:col>
      <xdr:colOff>90714</xdr:colOff>
      <xdr:row>17</xdr:row>
      <xdr:rowOff>127000</xdr:rowOff>
    </xdr:from>
    <xdr:ext cx="1201964" cy="1165678"/>
    <xdr:pic>
      <xdr:nvPicPr>
        <xdr:cNvPr id="39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750" y="4086679"/>
          <a:ext cx="1201964" cy="1165678"/>
        </a:xfrm>
        <a:prstGeom prst="rect">
          <a:avLst/>
        </a:prstGeom>
      </xdr:spPr>
    </xdr:pic>
    <xdr:clientData/>
  </xdr:oneCellAnchor>
  <xdr:oneCellAnchor>
    <xdr:from>
      <xdr:col>2</xdr:col>
      <xdr:colOff>90715</xdr:colOff>
      <xdr:row>18</xdr:row>
      <xdr:rowOff>181790</xdr:rowOff>
    </xdr:from>
    <xdr:ext cx="1269999" cy="1083675"/>
    <xdr:pic>
      <xdr:nvPicPr>
        <xdr:cNvPr id="40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751" y="5583826"/>
          <a:ext cx="1269999" cy="1083675"/>
        </a:xfrm>
        <a:prstGeom prst="rect">
          <a:avLst/>
        </a:prstGeom>
      </xdr:spPr>
    </xdr:pic>
    <xdr:clientData/>
  </xdr:oneCellAnchor>
  <xdr:oneCellAnchor>
    <xdr:from>
      <xdr:col>2</xdr:col>
      <xdr:colOff>122464</xdr:colOff>
      <xdr:row>19</xdr:row>
      <xdr:rowOff>194474</xdr:rowOff>
    </xdr:from>
    <xdr:ext cx="1197430" cy="1070989"/>
    <xdr:pic>
      <xdr:nvPicPr>
        <xdr:cNvPr id="41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7038867"/>
          <a:ext cx="1197430" cy="1070989"/>
        </a:xfrm>
        <a:prstGeom prst="rect">
          <a:avLst/>
        </a:prstGeom>
      </xdr:spPr>
    </xdr:pic>
    <xdr:clientData/>
  </xdr:oneCellAnchor>
  <xdr:oneCellAnchor>
    <xdr:from>
      <xdr:col>2</xdr:col>
      <xdr:colOff>99786</xdr:colOff>
      <xdr:row>20</xdr:row>
      <xdr:rowOff>145504</xdr:rowOff>
    </xdr:from>
    <xdr:ext cx="1270000" cy="1070068"/>
    <xdr:pic>
      <xdr:nvPicPr>
        <xdr:cNvPr id="42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786" y="8001361"/>
          <a:ext cx="1270000" cy="1070068"/>
        </a:xfrm>
        <a:prstGeom prst="rect">
          <a:avLst/>
        </a:prstGeom>
      </xdr:spPr>
    </xdr:pic>
    <xdr:clientData/>
  </xdr:oneCellAnchor>
  <xdr:oneCellAnchor>
    <xdr:from>
      <xdr:col>2</xdr:col>
      <xdr:colOff>108857</xdr:colOff>
      <xdr:row>35</xdr:row>
      <xdr:rowOff>199573</xdr:rowOff>
    </xdr:from>
    <xdr:ext cx="1183821" cy="1106713"/>
    <xdr:pic>
      <xdr:nvPicPr>
        <xdr:cNvPr id="44" name="图片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0893" y="27236966"/>
          <a:ext cx="1183821" cy="1106713"/>
        </a:xfrm>
        <a:prstGeom prst="rect">
          <a:avLst/>
        </a:prstGeom>
      </xdr:spPr>
    </xdr:pic>
    <xdr:clientData/>
  </xdr:oneCellAnchor>
  <xdr:oneCellAnchor>
    <xdr:from>
      <xdr:col>2</xdr:col>
      <xdr:colOff>140608</xdr:colOff>
      <xdr:row>36</xdr:row>
      <xdr:rowOff>150040</xdr:rowOff>
    </xdr:from>
    <xdr:ext cx="1138464" cy="1115425"/>
    <xdr:pic>
      <xdr:nvPicPr>
        <xdr:cNvPr id="46" name="图片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644" y="28629790"/>
          <a:ext cx="1138464" cy="1115425"/>
        </a:xfrm>
        <a:prstGeom prst="rect">
          <a:avLst/>
        </a:prstGeom>
      </xdr:spPr>
    </xdr:pic>
    <xdr:clientData/>
  </xdr:oneCellAnchor>
  <xdr:oneCellAnchor>
    <xdr:from>
      <xdr:col>2</xdr:col>
      <xdr:colOff>90714</xdr:colOff>
      <xdr:row>38</xdr:row>
      <xdr:rowOff>163648</xdr:rowOff>
    </xdr:from>
    <xdr:ext cx="1242786" cy="1156246"/>
    <xdr:pic>
      <xdr:nvPicPr>
        <xdr:cNvPr id="49" name="图片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750" y="31528112"/>
          <a:ext cx="1242786" cy="1156246"/>
        </a:xfrm>
        <a:prstGeom prst="rect">
          <a:avLst/>
        </a:prstGeom>
      </xdr:spPr>
    </xdr:pic>
    <xdr:clientData/>
  </xdr:oneCellAnchor>
  <xdr:oneCellAnchor>
    <xdr:from>
      <xdr:col>1</xdr:col>
      <xdr:colOff>49089</xdr:colOff>
      <xdr:row>23</xdr:row>
      <xdr:rowOff>25614</xdr:rowOff>
    </xdr:from>
    <xdr:ext cx="1229981" cy="1362314"/>
    <xdr:pic>
      <xdr:nvPicPr>
        <xdr:cNvPr id="51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18" y="9650400"/>
          <a:ext cx="1229981" cy="1362314"/>
        </a:xfrm>
        <a:prstGeom prst="rect">
          <a:avLst/>
        </a:prstGeom>
      </xdr:spPr>
    </xdr:pic>
    <xdr:clientData/>
  </xdr:oneCellAnchor>
  <xdr:oneCellAnchor>
    <xdr:from>
      <xdr:col>1</xdr:col>
      <xdr:colOff>58162</xdr:colOff>
      <xdr:row>24</xdr:row>
      <xdr:rowOff>25614</xdr:rowOff>
    </xdr:from>
    <xdr:ext cx="1229980" cy="1371385"/>
    <xdr:pic>
      <xdr:nvPicPr>
        <xdr:cNvPr id="52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591" y="11092757"/>
          <a:ext cx="1229980" cy="1371385"/>
        </a:xfrm>
        <a:prstGeom prst="rect">
          <a:avLst/>
        </a:prstGeom>
      </xdr:spPr>
    </xdr:pic>
    <xdr:clientData/>
  </xdr:oneCellAnchor>
  <xdr:oneCellAnchor>
    <xdr:from>
      <xdr:col>1</xdr:col>
      <xdr:colOff>58162</xdr:colOff>
      <xdr:row>25</xdr:row>
      <xdr:rowOff>41623</xdr:rowOff>
    </xdr:from>
    <xdr:ext cx="1175551" cy="1373520"/>
    <xdr:pic>
      <xdr:nvPicPr>
        <xdr:cNvPr id="53" name="图片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591" y="12551123"/>
          <a:ext cx="1175551" cy="1373520"/>
        </a:xfrm>
        <a:prstGeom prst="rect">
          <a:avLst/>
        </a:prstGeom>
      </xdr:spPr>
    </xdr:pic>
    <xdr:clientData/>
  </xdr:oneCellAnchor>
  <xdr:oneCellAnchor>
    <xdr:from>
      <xdr:col>1</xdr:col>
      <xdr:colOff>49088</xdr:colOff>
      <xdr:row>26</xdr:row>
      <xdr:rowOff>34685</xdr:rowOff>
    </xdr:from>
    <xdr:ext cx="1248125" cy="1353243"/>
    <xdr:pic>
      <xdr:nvPicPr>
        <xdr:cNvPr id="54" name="图片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17" y="13986542"/>
          <a:ext cx="1248125" cy="1353243"/>
        </a:xfrm>
        <a:prstGeom prst="rect">
          <a:avLst/>
        </a:prstGeom>
      </xdr:spPr>
    </xdr:pic>
    <xdr:clientData/>
  </xdr:oneCellAnchor>
  <xdr:oneCellAnchor>
    <xdr:from>
      <xdr:col>2</xdr:col>
      <xdr:colOff>90714</xdr:colOff>
      <xdr:row>23</xdr:row>
      <xdr:rowOff>199932</xdr:rowOff>
    </xdr:from>
    <xdr:ext cx="1206499" cy="1079140"/>
    <xdr:pic>
      <xdr:nvPicPr>
        <xdr:cNvPr id="55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8714" y="4055289"/>
          <a:ext cx="1206499" cy="1079140"/>
        </a:xfrm>
        <a:prstGeom prst="rect">
          <a:avLst/>
        </a:prstGeom>
      </xdr:spPr>
    </xdr:pic>
    <xdr:clientData/>
  </xdr:oneCellAnchor>
  <xdr:oneCellAnchor>
    <xdr:from>
      <xdr:col>2</xdr:col>
      <xdr:colOff>131536</xdr:colOff>
      <xdr:row>24</xdr:row>
      <xdr:rowOff>249826</xdr:rowOff>
    </xdr:from>
    <xdr:ext cx="1188357" cy="1002032"/>
    <xdr:pic>
      <xdr:nvPicPr>
        <xdr:cNvPr id="56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3572" y="11421290"/>
          <a:ext cx="1188357" cy="1002032"/>
        </a:xfrm>
        <a:prstGeom prst="rect">
          <a:avLst/>
        </a:prstGeom>
      </xdr:spPr>
    </xdr:pic>
    <xdr:clientData/>
  </xdr:oneCellAnchor>
  <xdr:oneCellAnchor>
    <xdr:from>
      <xdr:col>2</xdr:col>
      <xdr:colOff>54427</xdr:colOff>
      <xdr:row>25</xdr:row>
      <xdr:rowOff>126439</xdr:rowOff>
    </xdr:from>
    <xdr:ext cx="1238251" cy="1057383"/>
    <xdr:pic>
      <xdr:nvPicPr>
        <xdr:cNvPr id="57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6463" y="12740260"/>
          <a:ext cx="1238251" cy="1057383"/>
        </a:xfrm>
        <a:prstGeom prst="rect">
          <a:avLst/>
        </a:prstGeom>
      </xdr:spPr>
    </xdr:pic>
    <xdr:clientData/>
  </xdr:oneCellAnchor>
  <xdr:oneCellAnchor>
    <xdr:from>
      <xdr:col>2</xdr:col>
      <xdr:colOff>99786</xdr:colOff>
      <xdr:row>26</xdr:row>
      <xdr:rowOff>145504</xdr:rowOff>
    </xdr:from>
    <xdr:ext cx="1270000" cy="1070068"/>
    <xdr:pic>
      <xdr:nvPicPr>
        <xdr:cNvPr id="58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786" y="8001361"/>
          <a:ext cx="1270000" cy="1070068"/>
        </a:xfrm>
        <a:prstGeom prst="rect">
          <a:avLst/>
        </a:prstGeom>
      </xdr:spPr>
    </xdr:pic>
    <xdr:clientData/>
  </xdr:oneCellAnchor>
  <xdr:oneCellAnchor>
    <xdr:from>
      <xdr:col>1</xdr:col>
      <xdr:colOff>56559</xdr:colOff>
      <xdr:row>27</xdr:row>
      <xdr:rowOff>52293</xdr:rowOff>
    </xdr:from>
    <xdr:ext cx="1258263" cy="1374589"/>
    <xdr:pic>
      <xdr:nvPicPr>
        <xdr:cNvPr id="59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324" y="15501469"/>
          <a:ext cx="1258263" cy="1374589"/>
        </a:xfrm>
        <a:prstGeom prst="rect">
          <a:avLst/>
        </a:prstGeom>
      </xdr:spPr>
    </xdr:pic>
    <xdr:clientData/>
  </xdr:oneCellAnchor>
  <xdr:oneCellAnchor>
    <xdr:from>
      <xdr:col>1</xdr:col>
      <xdr:colOff>41089</xdr:colOff>
      <xdr:row>28</xdr:row>
      <xdr:rowOff>54865</xdr:rowOff>
    </xdr:from>
    <xdr:ext cx="1265195" cy="1323993"/>
    <xdr:pic>
      <xdr:nvPicPr>
        <xdr:cNvPr id="60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18" y="16891436"/>
          <a:ext cx="1265195" cy="1323993"/>
        </a:xfrm>
        <a:prstGeom prst="rect">
          <a:avLst/>
        </a:prstGeom>
      </xdr:spPr>
    </xdr:pic>
    <xdr:clientData/>
  </xdr:oneCellAnchor>
  <xdr:oneCellAnchor>
    <xdr:from>
      <xdr:col>1</xdr:col>
      <xdr:colOff>49089</xdr:colOff>
      <xdr:row>30</xdr:row>
      <xdr:rowOff>43755</xdr:rowOff>
    </xdr:from>
    <xdr:ext cx="1266268" cy="1371387"/>
    <xdr:pic>
      <xdr:nvPicPr>
        <xdr:cNvPr id="62" name="图片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18" y="19765041"/>
          <a:ext cx="1266268" cy="1371387"/>
        </a:xfrm>
        <a:prstGeom prst="rect">
          <a:avLst/>
        </a:prstGeom>
      </xdr:spPr>
    </xdr:pic>
    <xdr:clientData/>
  </xdr:oneCellAnchor>
  <xdr:oneCellAnchor>
    <xdr:from>
      <xdr:col>2</xdr:col>
      <xdr:colOff>90714</xdr:colOff>
      <xdr:row>27</xdr:row>
      <xdr:rowOff>199932</xdr:rowOff>
    </xdr:from>
    <xdr:ext cx="1206499" cy="1079140"/>
    <xdr:pic>
      <xdr:nvPicPr>
        <xdr:cNvPr id="63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8714" y="9389289"/>
          <a:ext cx="1206499" cy="1079140"/>
        </a:xfrm>
        <a:prstGeom prst="rect">
          <a:avLst/>
        </a:prstGeom>
      </xdr:spPr>
    </xdr:pic>
    <xdr:clientData/>
  </xdr:oneCellAnchor>
  <xdr:oneCellAnchor>
    <xdr:from>
      <xdr:col>2</xdr:col>
      <xdr:colOff>77107</xdr:colOff>
      <xdr:row>28</xdr:row>
      <xdr:rowOff>236218</xdr:rowOff>
    </xdr:from>
    <xdr:ext cx="1229178" cy="1110889"/>
    <xdr:pic>
      <xdr:nvPicPr>
        <xdr:cNvPr id="64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17177111"/>
          <a:ext cx="1229178" cy="1110889"/>
        </a:xfrm>
        <a:prstGeom prst="rect">
          <a:avLst/>
        </a:prstGeom>
      </xdr:spPr>
    </xdr:pic>
    <xdr:clientData/>
  </xdr:oneCellAnchor>
  <xdr:oneCellAnchor>
    <xdr:from>
      <xdr:col>2</xdr:col>
      <xdr:colOff>176892</xdr:colOff>
      <xdr:row>29</xdr:row>
      <xdr:rowOff>167261</xdr:rowOff>
    </xdr:from>
    <xdr:ext cx="1170216" cy="1125418"/>
    <xdr:pic>
      <xdr:nvPicPr>
        <xdr:cNvPr id="65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8" y="18550511"/>
          <a:ext cx="1170216" cy="1125418"/>
        </a:xfrm>
        <a:prstGeom prst="rect">
          <a:avLst/>
        </a:prstGeom>
      </xdr:spPr>
    </xdr:pic>
    <xdr:clientData/>
  </xdr:oneCellAnchor>
  <xdr:oneCellAnchor>
    <xdr:from>
      <xdr:col>2</xdr:col>
      <xdr:colOff>99786</xdr:colOff>
      <xdr:row>30</xdr:row>
      <xdr:rowOff>145504</xdr:rowOff>
    </xdr:from>
    <xdr:ext cx="1270000" cy="1070068"/>
    <xdr:pic>
      <xdr:nvPicPr>
        <xdr:cNvPr id="66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786" y="13335361"/>
          <a:ext cx="1270000" cy="1070068"/>
        </a:xfrm>
        <a:prstGeom prst="rect">
          <a:avLst/>
        </a:prstGeom>
      </xdr:spPr>
    </xdr:pic>
    <xdr:clientData/>
  </xdr:oneCellAnchor>
  <xdr:oneCellAnchor>
    <xdr:from>
      <xdr:col>1</xdr:col>
      <xdr:colOff>58162</xdr:colOff>
      <xdr:row>31</xdr:row>
      <xdr:rowOff>34684</xdr:rowOff>
    </xdr:from>
    <xdr:ext cx="1239052" cy="1398601"/>
    <xdr:pic>
      <xdr:nvPicPr>
        <xdr:cNvPr id="67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591" y="21198327"/>
          <a:ext cx="1239052" cy="1398601"/>
        </a:xfrm>
        <a:prstGeom prst="rect">
          <a:avLst/>
        </a:prstGeom>
      </xdr:spPr>
    </xdr:pic>
    <xdr:clientData/>
  </xdr:oneCellAnchor>
  <xdr:oneCellAnchor>
    <xdr:from>
      <xdr:col>1</xdr:col>
      <xdr:colOff>58161</xdr:colOff>
      <xdr:row>32</xdr:row>
      <xdr:rowOff>25615</xdr:rowOff>
    </xdr:from>
    <xdr:ext cx="1248124" cy="1380456"/>
    <xdr:pic>
      <xdr:nvPicPr>
        <xdr:cNvPr id="68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590" y="22631615"/>
          <a:ext cx="1248124" cy="1380456"/>
        </a:xfrm>
        <a:prstGeom prst="rect">
          <a:avLst/>
        </a:prstGeom>
      </xdr:spPr>
    </xdr:pic>
    <xdr:clientData/>
  </xdr:oneCellAnchor>
  <xdr:oneCellAnchor>
    <xdr:from>
      <xdr:col>1</xdr:col>
      <xdr:colOff>30947</xdr:colOff>
      <xdr:row>33</xdr:row>
      <xdr:rowOff>23480</xdr:rowOff>
    </xdr:from>
    <xdr:ext cx="1275337" cy="1382591"/>
    <xdr:pic>
      <xdr:nvPicPr>
        <xdr:cNvPr id="69" name="图片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376" y="24071837"/>
          <a:ext cx="1275337" cy="1382591"/>
        </a:xfrm>
        <a:prstGeom prst="rect">
          <a:avLst/>
        </a:prstGeom>
      </xdr:spPr>
    </xdr:pic>
    <xdr:clientData/>
  </xdr:oneCellAnchor>
  <xdr:oneCellAnchor>
    <xdr:from>
      <xdr:col>1</xdr:col>
      <xdr:colOff>49089</xdr:colOff>
      <xdr:row>34</xdr:row>
      <xdr:rowOff>25613</xdr:rowOff>
    </xdr:from>
    <xdr:ext cx="1266268" cy="1362315"/>
    <xdr:pic>
      <xdr:nvPicPr>
        <xdr:cNvPr id="70" name="图片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518" y="25516327"/>
          <a:ext cx="1266268" cy="1362315"/>
        </a:xfrm>
        <a:prstGeom prst="rect">
          <a:avLst/>
        </a:prstGeom>
      </xdr:spPr>
    </xdr:pic>
    <xdr:clientData/>
  </xdr:oneCellAnchor>
  <xdr:oneCellAnchor>
    <xdr:from>
      <xdr:col>2</xdr:col>
      <xdr:colOff>90714</xdr:colOff>
      <xdr:row>31</xdr:row>
      <xdr:rowOff>199932</xdr:rowOff>
    </xdr:from>
    <xdr:ext cx="1206499" cy="1079140"/>
    <xdr:pic>
      <xdr:nvPicPr>
        <xdr:cNvPr id="71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8714" y="14723289"/>
          <a:ext cx="1206499" cy="1079140"/>
        </a:xfrm>
        <a:prstGeom prst="rect">
          <a:avLst/>
        </a:prstGeom>
      </xdr:spPr>
    </xdr:pic>
    <xdr:clientData/>
  </xdr:oneCellAnchor>
  <xdr:oneCellAnchor>
    <xdr:from>
      <xdr:col>2</xdr:col>
      <xdr:colOff>104321</xdr:colOff>
      <xdr:row>32</xdr:row>
      <xdr:rowOff>209004</xdr:rowOff>
    </xdr:from>
    <xdr:ext cx="1174749" cy="1002033"/>
    <xdr:pic>
      <xdr:nvPicPr>
        <xdr:cNvPr id="72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6357" y="22919325"/>
          <a:ext cx="1174749" cy="1002033"/>
        </a:xfrm>
        <a:prstGeom prst="rect">
          <a:avLst/>
        </a:prstGeom>
      </xdr:spPr>
    </xdr:pic>
    <xdr:clientData/>
  </xdr:oneCellAnchor>
  <xdr:oneCellAnchor>
    <xdr:from>
      <xdr:col>2</xdr:col>
      <xdr:colOff>122464</xdr:colOff>
      <xdr:row>33</xdr:row>
      <xdr:rowOff>180868</xdr:rowOff>
    </xdr:from>
    <xdr:ext cx="1170216" cy="1070989"/>
    <xdr:pic>
      <xdr:nvPicPr>
        <xdr:cNvPr id="73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24333547"/>
          <a:ext cx="1170216" cy="1070989"/>
        </a:xfrm>
        <a:prstGeom prst="rect">
          <a:avLst/>
        </a:prstGeom>
      </xdr:spPr>
    </xdr:pic>
    <xdr:clientData/>
  </xdr:oneCellAnchor>
  <xdr:oneCellAnchor>
    <xdr:from>
      <xdr:col>2</xdr:col>
      <xdr:colOff>99786</xdr:colOff>
      <xdr:row>34</xdr:row>
      <xdr:rowOff>145504</xdr:rowOff>
    </xdr:from>
    <xdr:ext cx="1270000" cy="1070068"/>
    <xdr:pic>
      <xdr:nvPicPr>
        <xdr:cNvPr id="74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786" y="18669361"/>
          <a:ext cx="1270000" cy="1070068"/>
        </a:xfrm>
        <a:prstGeom prst="rect">
          <a:avLst/>
        </a:prstGeom>
      </xdr:spPr>
    </xdr:pic>
    <xdr:clientData/>
  </xdr:oneCellAnchor>
  <xdr:twoCellAnchor editAs="oneCell">
    <xdr:from>
      <xdr:col>2</xdr:col>
      <xdr:colOff>43995</xdr:colOff>
      <xdr:row>37</xdr:row>
      <xdr:rowOff>209368</xdr:rowOff>
    </xdr:from>
    <xdr:to>
      <xdr:col>2</xdr:col>
      <xdr:colOff>1382209</xdr:colOff>
      <xdr:row>37</xdr:row>
      <xdr:rowOff>1279072</xdr:rowOff>
    </xdr:to>
    <xdr:pic>
      <xdr:nvPicPr>
        <xdr:cNvPr id="43" name="ID_B25CF24FF81F466EBDC9F8AFB85B60D8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031" y="30131475"/>
          <a:ext cx="1338214" cy="1069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2822</xdr:colOff>
      <xdr:row>5</xdr:row>
      <xdr:rowOff>258536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11337572" cy="1211036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163287</xdr:colOff>
      <xdr:row>29</xdr:row>
      <xdr:rowOff>81643</xdr:rowOff>
    </xdr:from>
    <xdr:to>
      <xdr:col>1</xdr:col>
      <xdr:colOff>1219202</xdr:colOff>
      <xdr:row>29</xdr:row>
      <xdr:rowOff>1401536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4" y="18464893"/>
          <a:ext cx="1055915" cy="1319893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108856</xdr:colOff>
      <xdr:row>22</xdr:row>
      <xdr:rowOff>40823</xdr:rowOff>
    </xdr:from>
    <xdr:to>
      <xdr:col>1</xdr:col>
      <xdr:colOff>1115785</xdr:colOff>
      <xdr:row>22</xdr:row>
      <xdr:rowOff>1383394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3" y="11212287"/>
          <a:ext cx="1006929" cy="1342571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21</xdr:row>
      <xdr:rowOff>40822</xdr:rowOff>
    </xdr:from>
    <xdr:to>
      <xdr:col>1</xdr:col>
      <xdr:colOff>1154121</xdr:colOff>
      <xdr:row>21</xdr:row>
      <xdr:rowOff>1333501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1" y="9769929"/>
          <a:ext cx="1031657" cy="1292679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</xdr:colOff>
      <xdr:row>21</xdr:row>
      <xdr:rowOff>394608</xdr:rowOff>
    </xdr:from>
    <xdr:to>
      <xdr:col>2</xdr:col>
      <xdr:colOff>1373601</xdr:colOff>
      <xdr:row>21</xdr:row>
      <xdr:rowOff>1359354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643" y="10123715"/>
          <a:ext cx="1359994" cy="964746"/>
        </a:xfrm>
        <a:prstGeom prst="rect">
          <a:avLst/>
        </a:prstGeom>
      </xdr:spPr>
    </xdr:pic>
    <xdr:clientData/>
  </xdr:twoCellAnchor>
  <xdr:twoCellAnchor editAs="oneCell">
    <xdr:from>
      <xdr:col>2</xdr:col>
      <xdr:colOff>40823</xdr:colOff>
      <xdr:row>22</xdr:row>
      <xdr:rowOff>190500</xdr:rowOff>
    </xdr:from>
    <xdr:to>
      <xdr:col>2</xdr:col>
      <xdr:colOff>1336168</xdr:colOff>
      <xdr:row>22</xdr:row>
      <xdr:rowOff>1197429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59" y="11361964"/>
          <a:ext cx="1295345" cy="100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6:N42"/>
  <sheetViews>
    <sheetView tabSelected="1" topLeftCell="A33" zoomScale="70" zoomScaleNormal="70" workbookViewId="0">
      <selection activeCell="R35" sqref="R35"/>
    </sheetView>
  </sheetViews>
  <sheetFormatPr defaultColWidth="8.85546875" defaultRowHeight="15"/>
  <cols>
    <col min="1" max="1" width="4.42578125" customWidth="1"/>
    <col min="2" max="2" width="19.42578125" customWidth="1"/>
    <col min="3" max="3" width="21" customWidth="1"/>
    <col min="4" max="4" width="35.85546875" bestFit="1" customWidth="1"/>
    <col min="5" max="5" width="12.42578125" customWidth="1"/>
    <col min="6" max="6" width="11.42578125" customWidth="1"/>
    <col min="7" max="8" width="18.85546875" customWidth="1"/>
    <col min="9" max="10" width="13.85546875" customWidth="1"/>
    <col min="11" max="11" width="13.140625" customWidth="1"/>
  </cols>
  <sheetData>
    <row r="6" spans="1:10" ht="29.25" customHeight="1"/>
    <row r="7" spans="1:10" ht="23.25">
      <c r="A7" s="60" t="s">
        <v>53</v>
      </c>
      <c r="B7" s="60"/>
      <c r="C7" s="60"/>
      <c r="D7" s="60"/>
      <c r="E7" s="60"/>
      <c r="F7" s="60"/>
      <c r="G7" s="60"/>
      <c r="H7" s="60"/>
      <c r="I7" s="60"/>
      <c r="J7" s="60"/>
    </row>
    <row r="8" spans="1:10" s="13" customFormat="1" ht="18" customHeight="1">
      <c r="B8" s="2" t="s">
        <v>5</v>
      </c>
      <c r="C8" s="2"/>
      <c r="D8" s="2"/>
      <c r="E8" s="2"/>
      <c r="H8" s="15" t="s">
        <v>6</v>
      </c>
      <c r="J8" s="15"/>
    </row>
    <row r="9" spans="1:10" s="13" customFormat="1" ht="5.0999999999999996" customHeight="1">
      <c r="B9" s="2"/>
      <c r="C9" s="2"/>
      <c r="D9" s="2"/>
      <c r="E9" s="2"/>
      <c r="F9" s="15"/>
      <c r="H9" s="2"/>
      <c r="J9" s="15"/>
    </row>
    <row r="10" spans="1:10" s="13" customFormat="1" ht="18" customHeight="1">
      <c r="B10" s="2" t="s">
        <v>7</v>
      </c>
      <c r="C10" s="2"/>
      <c r="D10" s="2"/>
      <c r="E10" s="2"/>
      <c r="H10" s="15" t="s">
        <v>8</v>
      </c>
      <c r="J10" s="15"/>
    </row>
    <row r="11" spans="1:10" s="13" customFormat="1" ht="5.0999999999999996" customHeight="1">
      <c r="B11" s="2"/>
      <c r="C11" s="2"/>
      <c r="D11" s="2"/>
      <c r="E11" s="2"/>
      <c r="F11" s="15"/>
      <c r="G11" s="15"/>
      <c r="H11" s="15"/>
      <c r="I11" s="15"/>
      <c r="J11" s="15"/>
    </row>
    <row r="12" spans="1:10" s="13" customFormat="1" ht="18" customHeight="1">
      <c r="B12" s="2" t="s">
        <v>50</v>
      </c>
      <c r="C12" s="2"/>
      <c r="D12" s="2"/>
      <c r="E12" s="2"/>
      <c r="F12" s="15"/>
      <c r="G12" s="15"/>
      <c r="H12" s="15"/>
      <c r="I12" s="15"/>
      <c r="J12" s="15"/>
    </row>
    <row r="13" spans="1:10" s="13" customFormat="1" ht="9.75" customHeight="1">
      <c r="B13" s="16"/>
      <c r="C13" s="16"/>
      <c r="D13" s="2"/>
      <c r="E13" s="2"/>
      <c r="F13" s="14"/>
      <c r="G13" s="15"/>
      <c r="H13" s="15"/>
      <c r="I13" s="15"/>
      <c r="J13" s="15"/>
    </row>
    <row r="14" spans="1:10" ht="16.5" thickBot="1">
      <c r="A14" s="2"/>
      <c r="B14" s="4"/>
      <c r="C14" s="4"/>
      <c r="D14" s="3"/>
      <c r="E14" s="3"/>
      <c r="H14" s="17" t="s">
        <v>4</v>
      </c>
      <c r="I14" s="50" t="s">
        <v>46</v>
      </c>
      <c r="J14" s="18"/>
    </row>
    <row r="15" spans="1:10" ht="24.75" customHeight="1" thickBot="1">
      <c r="A15" s="61" t="s">
        <v>47</v>
      </c>
      <c r="B15" s="62"/>
      <c r="C15" s="62"/>
      <c r="D15" s="62"/>
      <c r="E15" s="62"/>
      <c r="F15" s="62"/>
      <c r="G15" s="62"/>
      <c r="H15" s="62"/>
      <c r="I15" s="62"/>
      <c r="J15" s="63"/>
    </row>
    <row r="16" spans="1:10" s="8" customFormat="1" ht="45.75" thickBot="1">
      <c r="A16" s="5" t="s">
        <v>0</v>
      </c>
      <c r="B16" s="6" t="s">
        <v>16</v>
      </c>
      <c r="C16" s="6" t="s">
        <v>20</v>
      </c>
      <c r="D16" s="6" t="s">
        <v>11</v>
      </c>
      <c r="E16" s="6" t="s">
        <v>21</v>
      </c>
      <c r="F16" s="7" t="s">
        <v>3</v>
      </c>
      <c r="G16" s="7" t="s">
        <v>18</v>
      </c>
      <c r="H16" s="7" t="s">
        <v>19</v>
      </c>
      <c r="I16" s="7" t="s">
        <v>14</v>
      </c>
      <c r="J16" s="28" t="s">
        <v>15</v>
      </c>
    </row>
    <row r="17" spans="1:14" s="1" customFormat="1" ht="24.95" customHeight="1" thickBot="1">
      <c r="A17" s="64" t="s">
        <v>45</v>
      </c>
      <c r="B17" s="65"/>
      <c r="C17" s="65"/>
      <c r="D17" s="65"/>
      <c r="E17" s="65"/>
      <c r="F17" s="65"/>
      <c r="G17" s="65"/>
      <c r="H17" s="65"/>
      <c r="I17" s="65"/>
      <c r="J17" s="66"/>
    </row>
    <row r="18" spans="1:14" ht="113.45" customHeight="1">
      <c r="A18" s="37">
        <v>1</v>
      </c>
      <c r="B18" s="38"/>
      <c r="C18" s="38"/>
      <c r="D18" s="39" t="s">
        <v>22</v>
      </c>
      <c r="E18" s="39" t="s">
        <v>35</v>
      </c>
      <c r="F18" s="40" t="s">
        <v>9</v>
      </c>
      <c r="G18" s="40" t="s">
        <v>31</v>
      </c>
      <c r="H18" s="40" t="s">
        <v>33</v>
      </c>
      <c r="I18" s="43">
        <f>J18/3</f>
        <v>683.33333333333337</v>
      </c>
      <c r="J18" s="57">
        <v>2050</v>
      </c>
      <c r="K18" s="46"/>
      <c r="N18" s="47"/>
    </row>
    <row r="19" spans="1:14" ht="113.45" customHeight="1">
      <c r="A19" s="32">
        <v>2</v>
      </c>
      <c r="B19" s="20"/>
      <c r="C19" s="20"/>
      <c r="D19" s="22" t="s">
        <v>23</v>
      </c>
      <c r="E19" s="22" t="s">
        <v>35</v>
      </c>
      <c r="F19" s="21" t="s">
        <v>9</v>
      </c>
      <c r="G19" s="21" t="s">
        <v>32</v>
      </c>
      <c r="H19" s="21" t="s">
        <v>33</v>
      </c>
      <c r="I19" s="42">
        <f t="shared" ref="I19:I35" si="0">J19/3</f>
        <v>420</v>
      </c>
      <c r="J19" s="33">
        <v>1260</v>
      </c>
      <c r="K19" s="46"/>
    </row>
    <row r="20" spans="1:14" ht="113.45" customHeight="1">
      <c r="A20" s="32">
        <v>3</v>
      </c>
      <c r="B20" s="20"/>
      <c r="C20" s="20"/>
      <c r="D20" s="22" t="s">
        <v>24</v>
      </c>
      <c r="E20" s="22" t="s">
        <v>35</v>
      </c>
      <c r="F20" s="21" t="s">
        <v>9</v>
      </c>
      <c r="G20" s="21" t="s">
        <v>39</v>
      </c>
      <c r="H20" s="21" t="s">
        <v>33</v>
      </c>
      <c r="I20" s="42">
        <f t="shared" si="0"/>
        <v>525</v>
      </c>
      <c r="J20" s="33">
        <v>1575</v>
      </c>
      <c r="K20" s="46"/>
    </row>
    <row r="21" spans="1:14" ht="113.45" customHeight="1">
      <c r="A21" s="32">
        <v>4</v>
      </c>
      <c r="B21" s="20"/>
      <c r="C21" s="20"/>
      <c r="D21" s="22" t="s">
        <v>25</v>
      </c>
      <c r="E21" s="22" t="s">
        <v>35</v>
      </c>
      <c r="F21" s="21" t="s">
        <v>9</v>
      </c>
      <c r="G21" s="21" t="s">
        <v>40</v>
      </c>
      <c r="H21" s="21" t="s">
        <v>33</v>
      </c>
      <c r="I21" s="42">
        <f t="shared" si="0"/>
        <v>420</v>
      </c>
      <c r="J21" s="33">
        <v>1260</v>
      </c>
      <c r="K21" s="46"/>
    </row>
    <row r="22" spans="1:14" ht="113.45" customHeight="1">
      <c r="A22" s="51">
        <v>5</v>
      </c>
      <c r="B22" s="52"/>
      <c r="C22" s="52"/>
      <c r="D22" s="53" t="s">
        <v>51</v>
      </c>
      <c r="E22" s="53" t="s">
        <v>35</v>
      </c>
      <c r="F22" s="54" t="s">
        <v>9</v>
      </c>
      <c r="G22" s="54"/>
      <c r="H22" s="54" t="s">
        <v>33</v>
      </c>
      <c r="I22" s="55">
        <f t="shared" si="0"/>
        <v>516.66666666666663</v>
      </c>
      <c r="J22" s="56">
        <v>1550</v>
      </c>
      <c r="K22" s="46"/>
    </row>
    <row r="23" spans="1:14" ht="113.45" customHeight="1">
      <c r="A23" s="51">
        <v>6</v>
      </c>
      <c r="B23" s="52"/>
      <c r="C23" s="52"/>
      <c r="D23" s="53" t="s">
        <v>52</v>
      </c>
      <c r="E23" s="53" t="s">
        <v>35</v>
      </c>
      <c r="F23" s="54" t="s">
        <v>9</v>
      </c>
      <c r="G23" s="54"/>
      <c r="H23" s="54" t="s">
        <v>33</v>
      </c>
      <c r="I23" s="55">
        <f t="shared" si="0"/>
        <v>533.33333333333337</v>
      </c>
      <c r="J23" s="56">
        <v>1600</v>
      </c>
      <c r="K23" s="46"/>
    </row>
    <row r="24" spans="1:14" ht="113.45" customHeight="1">
      <c r="A24" s="32">
        <v>7</v>
      </c>
      <c r="B24" s="20"/>
      <c r="C24" s="20"/>
      <c r="D24" s="22" t="s">
        <v>22</v>
      </c>
      <c r="E24" s="22" t="s">
        <v>36</v>
      </c>
      <c r="F24" s="21" t="s">
        <v>9</v>
      </c>
      <c r="G24" s="21" t="s">
        <v>31</v>
      </c>
      <c r="H24" s="21" t="s">
        <v>33</v>
      </c>
      <c r="I24" s="42">
        <f>J24/3</f>
        <v>683.33333333333337</v>
      </c>
      <c r="J24" s="33">
        <v>2050</v>
      </c>
      <c r="K24" s="46"/>
      <c r="N24" s="47"/>
    </row>
    <row r="25" spans="1:14" ht="113.45" customHeight="1">
      <c r="A25" s="32">
        <v>8</v>
      </c>
      <c r="B25" s="20"/>
      <c r="C25" s="20"/>
      <c r="D25" s="22" t="s">
        <v>23</v>
      </c>
      <c r="E25" s="22" t="s">
        <v>36</v>
      </c>
      <c r="F25" s="21" t="s">
        <v>9</v>
      </c>
      <c r="G25" s="21" t="s">
        <v>32</v>
      </c>
      <c r="H25" s="21" t="s">
        <v>33</v>
      </c>
      <c r="I25" s="42">
        <f t="shared" si="0"/>
        <v>420</v>
      </c>
      <c r="J25" s="33">
        <v>1260</v>
      </c>
      <c r="K25" s="46"/>
    </row>
    <row r="26" spans="1:14" ht="113.45" customHeight="1">
      <c r="A26" s="32">
        <v>9</v>
      </c>
      <c r="B26" s="20"/>
      <c r="C26" s="20"/>
      <c r="D26" s="22" t="s">
        <v>24</v>
      </c>
      <c r="E26" s="22" t="s">
        <v>36</v>
      </c>
      <c r="F26" s="21" t="s">
        <v>9</v>
      </c>
      <c r="G26" s="21" t="s">
        <v>39</v>
      </c>
      <c r="H26" s="21" t="s">
        <v>33</v>
      </c>
      <c r="I26" s="42">
        <f t="shared" si="0"/>
        <v>525</v>
      </c>
      <c r="J26" s="33">
        <v>1575</v>
      </c>
      <c r="K26" s="46"/>
    </row>
    <row r="27" spans="1:14" ht="113.45" customHeight="1">
      <c r="A27" s="32">
        <v>10</v>
      </c>
      <c r="B27" s="20"/>
      <c r="C27" s="20"/>
      <c r="D27" s="22" t="s">
        <v>25</v>
      </c>
      <c r="E27" s="22" t="s">
        <v>36</v>
      </c>
      <c r="F27" s="21" t="s">
        <v>9</v>
      </c>
      <c r="G27" s="21" t="s">
        <v>40</v>
      </c>
      <c r="H27" s="21" t="s">
        <v>33</v>
      </c>
      <c r="I27" s="42">
        <f t="shared" si="0"/>
        <v>420</v>
      </c>
      <c r="J27" s="33">
        <v>1260</v>
      </c>
      <c r="K27" s="46"/>
    </row>
    <row r="28" spans="1:14" ht="113.45" customHeight="1">
      <c r="A28" s="32">
        <v>11</v>
      </c>
      <c r="B28" s="20"/>
      <c r="C28" s="20"/>
      <c r="D28" s="22" t="s">
        <v>22</v>
      </c>
      <c r="E28" s="22" t="s">
        <v>37</v>
      </c>
      <c r="F28" s="21" t="s">
        <v>9</v>
      </c>
      <c r="G28" s="21" t="s">
        <v>31</v>
      </c>
      <c r="H28" s="21" t="s">
        <v>33</v>
      </c>
      <c r="I28" s="42">
        <f>J28/3</f>
        <v>683.33333333333337</v>
      </c>
      <c r="J28" s="33">
        <v>2050</v>
      </c>
      <c r="K28" s="46"/>
      <c r="N28" s="47"/>
    </row>
    <row r="29" spans="1:14" ht="113.45" customHeight="1">
      <c r="A29" s="32">
        <v>12</v>
      </c>
      <c r="B29" s="20"/>
      <c r="C29" s="20"/>
      <c r="D29" s="22" t="s">
        <v>23</v>
      </c>
      <c r="E29" s="22" t="s">
        <v>37</v>
      </c>
      <c r="F29" s="21" t="s">
        <v>9</v>
      </c>
      <c r="G29" s="21" t="s">
        <v>32</v>
      </c>
      <c r="H29" s="21" t="s">
        <v>33</v>
      </c>
      <c r="I29" s="42">
        <f t="shared" si="0"/>
        <v>420</v>
      </c>
      <c r="J29" s="33">
        <v>1260</v>
      </c>
      <c r="K29" s="46"/>
    </row>
    <row r="30" spans="1:14" ht="113.45" customHeight="1">
      <c r="A30" s="32">
        <v>13</v>
      </c>
      <c r="B30" s="20"/>
      <c r="C30" s="20"/>
      <c r="D30" s="22" t="s">
        <v>24</v>
      </c>
      <c r="E30" s="22" t="s">
        <v>37</v>
      </c>
      <c r="F30" s="21" t="s">
        <v>9</v>
      </c>
      <c r="G30" s="21" t="s">
        <v>39</v>
      </c>
      <c r="H30" s="21" t="s">
        <v>33</v>
      </c>
      <c r="I30" s="42">
        <f t="shared" si="0"/>
        <v>525</v>
      </c>
      <c r="J30" s="33">
        <v>1575</v>
      </c>
      <c r="K30" s="46"/>
    </row>
    <row r="31" spans="1:14" ht="113.45" customHeight="1">
      <c r="A31" s="32">
        <v>14</v>
      </c>
      <c r="B31" s="20"/>
      <c r="C31" s="20"/>
      <c r="D31" s="22" t="s">
        <v>25</v>
      </c>
      <c r="E31" s="22" t="s">
        <v>37</v>
      </c>
      <c r="F31" s="21" t="s">
        <v>9</v>
      </c>
      <c r="G31" s="21" t="s">
        <v>40</v>
      </c>
      <c r="H31" s="21" t="s">
        <v>33</v>
      </c>
      <c r="I31" s="42">
        <f t="shared" si="0"/>
        <v>420</v>
      </c>
      <c r="J31" s="33">
        <v>1260</v>
      </c>
      <c r="K31" s="46"/>
    </row>
    <row r="32" spans="1:14" ht="113.45" customHeight="1">
      <c r="A32" s="32">
        <v>15</v>
      </c>
      <c r="B32" s="20"/>
      <c r="C32" s="20"/>
      <c r="D32" s="22" t="s">
        <v>22</v>
      </c>
      <c r="E32" s="22" t="s">
        <v>38</v>
      </c>
      <c r="F32" s="21" t="s">
        <v>9</v>
      </c>
      <c r="G32" s="21" t="s">
        <v>31</v>
      </c>
      <c r="H32" s="21" t="s">
        <v>33</v>
      </c>
      <c r="I32" s="42">
        <f>J32/3</f>
        <v>683.33333333333337</v>
      </c>
      <c r="J32" s="33">
        <v>2050</v>
      </c>
      <c r="K32" s="46"/>
      <c r="N32" s="47"/>
    </row>
    <row r="33" spans="1:11" ht="113.45" customHeight="1">
      <c r="A33" s="32">
        <v>16</v>
      </c>
      <c r="B33" s="20"/>
      <c r="C33" s="20"/>
      <c r="D33" s="22" t="s">
        <v>23</v>
      </c>
      <c r="E33" s="22" t="s">
        <v>38</v>
      </c>
      <c r="F33" s="21" t="s">
        <v>9</v>
      </c>
      <c r="G33" s="21" t="s">
        <v>32</v>
      </c>
      <c r="H33" s="21" t="s">
        <v>33</v>
      </c>
      <c r="I33" s="42">
        <f t="shared" si="0"/>
        <v>420</v>
      </c>
      <c r="J33" s="33">
        <v>1260</v>
      </c>
      <c r="K33" s="46"/>
    </row>
    <row r="34" spans="1:11" ht="113.45" customHeight="1">
      <c r="A34" s="32">
        <v>17</v>
      </c>
      <c r="B34" s="20"/>
      <c r="C34" s="20"/>
      <c r="D34" s="22" t="s">
        <v>24</v>
      </c>
      <c r="E34" s="22" t="s">
        <v>38</v>
      </c>
      <c r="F34" s="21" t="s">
        <v>9</v>
      </c>
      <c r="G34" s="21" t="s">
        <v>39</v>
      </c>
      <c r="H34" s="21" t="s">
        <v>33</v>
      </c>
      <c r="I34" s="42">
        <f t="shared" si="0"/>
        <v>525</v>
      </c>
      <c r="J34" s="33">
        <v>1575</v>
      </c>
      <c r="K34" s="46"/>
    </row>
    <row r="35" spans="1:11" ht="113.45" customHeight="1">
      <c r="A35" s="32">
        <v>18</v>
      </c>
      <c r="B35" s="20"/>
      <c r="C35" s="20"/>
      <c r="D35" s="22" t="s">
        <v>25</v>
      </c>
      <c r="E35" s="22" t="s">
        <v>38</v>
      </c>
      <c r="F35" s="21" t="s">
        <v>9</v>
      </c>
      <c r="G35" s="21" t="s">
        <v>40</v>
      </c>
      <c r="H35" s="21" t="s">
        <v>33</v>
      </c>
      <c r="I35" s="42">
        <f t="shared" si="0"/>
        <v>420</v>
      </c>
      <c r="J35" s="33">
        <v>1260</v>
      </c>
      <c r="K35" s="46"/>
    </row>
    <row r="36" spans="1:11" ht="113.45" customHeight="1">
      <c r="A36" s="32">
        <v>19</v>
      </c>
      <c r="B36" s="20"/>
      <c r="C36" s="20"/>
      <c r="D36" s="22" t="s">
        <v>26</v>
      </c>
      <c r="E36" s="22" t="s">
        <v>30</v>
      </c>
      <c r="F36" s="21" t="s">
        <v>9</v>
      </c>
      <c r="G36" s="21" t="s">
        <v>44</v>
      </c>
      <c r="H36" s="21" t="s">
        <v>34</v>
      </c>
      <c r="I36" s="42">
        <f>J36/3</f>
        <v>563.33333333333337</v>
      </c>
      <c r="J36" s="58">
        <v>1690</v>
      </c>
      <c r="K36" s="46"/>
    </row>
    <row r="37" spans="1:11" ht="113.45" customHeight="1">
      <c r="A37" s="32">
        <v>20</v>
      </c>
      <c r="B37" s="20"/>
      <c r="C37" s="20"/>
      <c r="D37" s="22" t="s">
        <v>27</v>
      </c>
      <c r="E37" s="22" t="s">
        <v>30</v>
      </c>
      <c r="F37" s="21" t="s">
        <v>9</v>
      </c>
      <c r="G37" s="21" t="s">
        <v>41</v>
      </c>
      <c r="H37" s="21" t="s">
        <v>34</v>
      </c>
      <c r="I37" s="42">
        <f>J37/3</f>
        <v>332.66666666666669</v>
      </c>
      <c r="J37" s="33">
        <v>998</v>
      </c>
      <c r="K37" s="46"/>
    </row>
    <row r="38" spans="1:11" ht="113.45" customHeight="1">
      <c r="A38" s="32">
        <v>21</v>
      </c>
      <c r="B38" s="20"/>
      <c r="C38" s="20"/>
      <c r="D38" s="22" t="s">
        <v>28</v>
      </c>
      <c r="E38" s="22" t="s">
        <v>30</v>
      </c>
      <c r="F38" s="21" t="s">
        <v>9</v>
      </c>
      <c r="G38" s="21" t="s">
        <v>42</v>
      </c>
      <c r="H38" s="21" t="s">
        <v>34</v>
      </c>
      <c r="I38" s="42">
        <f>J38/3</f>
        <v>385</v>
      </c>
      <c r="J38" s="33">
        <v>1155</v>
      </c>
      <c r="K38" s="46"/>
    </row>
    <row r="39" spans="1:11" ht="113.45" customHeight="1" thickBot="1">
      <c r="A39" s="34">
        <v>22</v>
      </c>
      <c r="B39" s="29"/>
      <c r="C39" s="29"/>
      <c r="D39" s="30" t="s">
        <v>29</v>
      </c>
      <c r="E39" s="30" t="s">
        <v>30</v>
      </c>
      <c r="F39" s="31" t="s">
        <v>9</v>
      </c>
      <c r="G39" s="31" t="s">
        <v>43</v>
      </c>
      <c r="H39" s="31" t="s">
        <v>34</v>
      </c>
      <c r="I39" s="48">
        <f>J39/3</f>
        <v>385</v>
      </c>
      <c r="J39" s="45">
        <v>1155</v>
      </c>
      <c r="K39" s="46"/>
    </row>
    <row r="40" spans="1:11" ht="15.75">
      <c r="A40" s="9"/>
      <c r="B40" s="10"/>
      <c r="C40" s="10"/>
      <c r="D40" s="11"/>
      <c r="E40" s="11"/>
      <c r="F40" s="11"/>
      <c r="G40" s="11"/>
      <c r="H40" s="11"/>
      <c r="I40" s="11"/>
      <c r="J40" s="12"/>
    </row>
    <row r="41" spans="1:11" ht="26.25" customHeight="1">
      <c r="A41" s="59" t="s">
        <v>1</v>
      </c>
      <c r="B41" s="59"/>
      <c r="C41" s="59"/>
      <c r="D41" s="59"/>
      <c r="E41" s="59"/>
      <c r="F41" s="59"/>
      <c r="G41" s="59"/>
      <c r="H41" s="59"/>
      <c r="I41" s="59"/>
      <c r="J41" s="59"/>
    </row>
    <row r="42" spans="1:11" ht="24" customHeight="1">
      <c r="A42" s="59" t="s">
        <v>2</v>
      </c>
      <c r="B42" s="59"/>
      <c r="C42" s="59"/>
      <c r="D42" s="59"/>
      <c r="E42" s="59"/>
      <c r="F42" s="59"/>
      <c r="G42" s="59"/>
      <c r="H42" s="59"/>
      <c r="I42" s="59"/>
      <c r="J42" s="59"/>
    </row>
  </sheetData>
  <mergeCells count="5">
    <mergeCell ref="A42:J42"/>
    <mergeCell ref="A7:J7"/>
    <mergeCell ref="A15:J15"/>
    <mergeCell ref="A17:J17"/>
    <mergeCell ref="A41:J4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9" fitToHeight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I17"/>
  <sheetViews>
    <sheetView zoomScale="85" zoomScaleNormal="85" workbookViewId="0">
      <selection activeCell="H11" sqref="H11"/>
    </sheetView>
  </sheetViews>
  <sheetFormatPr defaultColWidth="8.85546875" defaultRowHeight="15"/>
  <cols>
    <col min="1" max="1" width="4.42578125" customWidth="1"/>
    <col min="2" max="2" width="34.140625" customWidth="1"/>
    <col min="3" max="3" width="13.85546875" customWidth="1"/>
    <col min="4" max="4" width="18.85546875" customWidth="1"/>
    <col min="5" max="5" width="16.140625" customWidth="1"/>
    <col min="6" max="8" width="13.85546875" customWidth="1"/>
  </cols>
  <sheetData>
    <row r="1" spans="1:9" ht="16.5" thickBot="1">
      <c r="A1" s="2"/>
      <c r="B1" s="3"/>
      <c r="C1" s="17"/>
      <c r="D1" s="19"/>
      <c r="E1" s="19"/>
      <c r="F1" s="19"/>
      <c r="G1" s="19"/>
      <c r="H1" s="18"/>
    </row>
    <row r="2" spans="1:9" ht="24.75" customHeight="1" thickBot="1">
      <c r="A2" s="61" t="s">
        <v>17</v>
      </c>
      <c r="B2" s="62"/>
      <c r="C2" s="62"/>
      <c r="D2" s="62"/>
      <c r="E2" s="62"/>
      <c r="F2" s="62"/>
      <c r="G2" s="62"/>
      <c r="H2" s="63"/>
    </row>
    <row r="3" spans="1:9" s="8" customFormat="1" ht="45.75" thickBot="1">
      <c r="A3" s="5" t="s">
        <v>0</v>
      </c>
      <c r="B3" s="6" t="s">
        <v>11</v>
      </c>
      <c r="C3" s="7" t="s">
        <v>3</v>
      </c>
      <c r="D3" s="7" t="s">
        <v>18</v>
      </c>
      <c r="E3" s="7" t="s">
        <v>19</v>
      </c>
      <c r="F3" s="7" t="s">
        <v>10</v>
      </c>
      <c r="G3" s="7" t="s">
        <v>13</v>
      </c>
      <c r="H3" s="28" t="s">
        <v>12</v>
      </c>
    </row>
    <row r="4" spans="1:9" s="1" customFormat="1" ht="24.95" customHeight="1" thickBot="1">
      <c r="A4" s="67" t="s">
        <v>45</v>
      </c>
      <c r="B4" s="68"/>
      <c r="C4" s="68"/>
      <c r="D4" s="68"/>
      <c r="E4" s="68"/>
      <c r="F4" s="68"/>
      <c r="G4" s="68"/>
      <c r="H4" s="69"/>
    </row>
    <row r="5" spans="1:9" ht="15.75">
      <c r="A5" s="44">
        <v>1</v>
      </c>
      <c r="B5" s="25" t="s">
        <v>22</v>
      </c>
      <c r="C5" s="24" t="s">
        <v>9</v>
      </c>
      <c r="D5" s="24" t="s">
        <v>31</v>
      </c>
      <c r="E5" s="24" t="s">
        <v>33</v>
      </c>
      <c r="F5" s="24">
        <v>100</v>
      </c>
      <c r="G5" s="24">
        <v>0.18</v>
      </c>
      <c r="H5" s="49">
        <f>F5*G5</f>
        <v>18</v>
      </c>
      <c r="I5" s="27"/>
    </row>
    <row r="6" spans="1:9" ht="15.75">
      <c r="A6" s="44">
        <v>2</v>
      </c>
      <c r="B6" s="25" t="s">
        <v>23</v>
      </c>
      <c r="C6" s="24" t="s">
        <v>9</v>
      </c>
      <c r="D6" s="24" t="s">
        <v>32</v>
      </c>
      <c r="E6" s="24" t="s">
        <v>33</v>
      </c>
      <c r="F6" s="24">
        <v>100</v>
      </c>
      <c r="G6" s="24">
        <v>9.4E-2</v>
      </c>
      <c r="H6" s="49">
        <f t="shared" ref="H6:H14" si="0">F6*G6</f>
        <v>9.4</v>
      </c>
    </row>
    <row r="7" spans="1:9" ht="31.5">
      <c r="A7" s="32">
        <v>3</v>
      </c>
      <c r="B7" s="25" t="s">
        <v>24</v>
      </c>
      <c r="C7" s="21" t="s">
        <v>9</v>
      </c>
      <c r="D7" s="21" t="s">
        <v>39</v>
      </c>
      <c r="E7" s="24" t="s">
        <v>33</v>
      </c>
      <c r="F7" s="24">
        <v>100</v>
      </c>
      <c r="G7" s="24">
        <v>0.14199999999999999</v>
      </c>
      <c r="H7" s="49">
        <f t="shared" si="0"/>
        <v>14.2</v>
      </c>
    </row>
    <row r="8" spans="1:9" ht="15.75">
      <c r="A8" s="44">
        <v>4</v>
      </c>
      <c r="B8" s="26" t="s">
        <v>25</v>
      </c>
      <c r="C8" s="21" t="s">
        <v>9</v>
      </c>
      <c r="D8" s="21" t="s">
        <v>40</v>
      </c>
      <c r="E8" s="24" t="s">
        <v>33</v>
      </c>
      <c r="F8" s="24">
        <v>100</v>
      </c>
      <c r="G8" s="24">
        <v>0.10100000000000001</v>
      </c>
      <c r="H8" s="49">
        <f t="shared" si="0"/>
        <v>10.100000000000001</v>
      </c>
    </row>
    <row r="9" spans="1:9" ht="31.5">
      <c r="A9" s="32">
        <v>5</v>
      </c>
      <c r="B9" s="25" t="s">
        <v>48</v>
      </c>
      <c r="C9" s="21" t="s">
        <v>9</v>
      </c>
      <c r="D9" s="21"/>
      <c r="E9" s="24" t="s">
        <v>33</v>
      </c>
      <c r="F9" s="24"/>
      <c r="G9" s="24"/>
      <c r="H9" s="49"/>
    </row>
    <row r="10" spans="1:9" ht="15.75">
      <c r="A10" s="44">
        <v>6</v>
      </c>
      <c r="B10" s="25" t="s">
        <v>49</v>
      </c>
      <c r="C10" s="21" t="s">
        <v>9</v>
      </c>
      <c r="D10" s="21"/>
      <c r="E10" s="24" t="s">
        <v>33</v>
      </c>
      <c r="F10" s="24"/>
      <c r="G10" s="24"/>
      <c r="H10" s="49"/>
    </row>
    <row r="11" spans="1:9" ht="15.75">
      <c r="A11" s="32">
        <v>7</v>
      </c>
      <c r="B11" s="25" t="s">
        <v>26</v>
      </c>
      <c r="C11" s="23" t="s">
        <v>9</v>
      </c>
      <c r="D11" s="21" t="s">
        <v>44</v>
      </c>
      <c r="E11" s="24" t="s">
        <v>34</v>
      </c>
      <c r="F11" s="24">
        <v>100</v>
      </c>
      <c r="G11" s="24">
        <v>0.122</v>
      </c>
      <c r="H11" s="49">
        <f t="shared" si="0"/>
        <v>12.2</v>
      </c>
    </row>
    <row r="12" spans="1:9" ht="15.75">
      <c r="A12" s="44">
        <v>8</v>
      </c>
      <c r="B12" s="25" t="s">
        <v>27</v>
      </c>
      <c r="C12" s="24" t="s">
        <v>9</v>
      </c>
      <c r="D12" s="21" t="s">
        <v>41</v>
      </c>
      <c r="E12" s="24" t="s">
        <v>34</v>
      </c>
      <c r="F12" s="24">
        <v>100</v>
      </c>
      <c r="G12" s="24">
        <v>6.9000000000000006E-2</v>
      </c>
      <c r="H12" s="49">
        <f t="shared" si="0"/>
        <v>6.9</v>
      </c>
    </row>
    <row r="13" spans="1:9" ht="31.5">
      <c r="A13" s="32">
        <v>9</v>
      </c>
      <c r="B13" s="25" t="s">
        <v>28</v>
      </c>
      <c r="C13" s="24" t="s">
        <v>9</v>
      </c>
      <c r="D13" s="21" t="s">
        <v>42</v>
      </c>
      <c r="E13" s="24" t="s">
        <v>34</v>
      </c>
      <c r="F13" s="24">
        <v>100</v>
      </c>
      <c r="G13" s="24">
        <v>8.5000000000000006E-2</v>
      </c>
      <c r="H13" s="49">
        <f t="shared" si="0"/>
        <v>8.5</v>
      </c>
    </row>
    <row r="14" spans="1:9" ht="15.75">
      <c r="A14" s="44">
        <v>10</v>
      </c>
      <c r="B14" s="25" t="s">
        <v>29</v>
      </c>
      <c r="C14" s="24" t="s">
        <v>9</v>
      </c>
      <c r="D14" s="21" t="s">
        <v>43</v>
      </c>
      <c r="E14" s="24" t="s">
        <v>34</v>
      </c>
      <c r="F14" s="24">
        <v>100</v>
      </c>
      <c r="G14" s="24">
        <v>7.3999999999999996E-2</v>
      </c>
      <c r="H14" s="49">
        <f t="shared" si="0"/>
        <v>7.3999999999999995</v>
      </c>
      <c r="I14" s="27"/>
    </row>
    <row r="15" spans="1:9" ht="15.75">
      <c r="A15" s="35"/>
      <c r="B15" s="11"/>
      <c r="C15" s="11"/>
      <c r="D15" s="11"/>
      <c r="E15" s="11"/>
      <c r="F15" s="11"/>
      <c r="G15" s="11"/>
      <c r="H15" s="36"/>
    </row>
    <row r="16" spans="1:9" ht="15.75">
      <c r="B16" s="41"/>
    </row>
    <row r="17" spans="2:2" ht="15.75">
      <c r="B17" s="41"/>
    </row>
  </sheetData>
  <mergeCells count="2">
    <mergeCell ref="A2:H2"/>
    <mergeCell ref="A4:H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BAMBOO FLUTED Panels Bonaparte</vt:lpstr>
      <vt:lpstr>FLUTED Panels тех.характ.</vt:lpstr>
      <vt:lpstr>'BAMBOO FLUTED Panels Bonaparte'!Область_печати</vt:lpstr>
      <vt:lpstr>'FLUTED Panels тех.характ.'!Область_печати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 Shevchenko</dc:creator>
  <cp:lastModifiedBy>PepDim</cp:lastModifiedBy>
  <cp:lastPrinted>2024-06-09T08:51:55Z</cp:lastPrinted>
  <dcterms:created xsi:type="dcterms:W3CDTF">2017-09-21T07:16:03Z</dcterms:created>
  <dcterms:modified xsi:type="dcterms:W3CDTF">2026-08-28T08:44:24Z</dcterms:modified>
</cp:coreProperties>
</file>